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02 PRESUPUESTAL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8800" windowHeight="11475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<sst xmlns="http://schemas.openxmlformats.org/spreadsheetml/2006/main" count="55" uniqueCount="46">
  <si>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</si>
  <si>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</si>
  <si>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</si>
  <si>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</si>
  <si>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</si>
  <si>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</si>
  <si>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</si>
  <si>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</si>
  <si>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</si>
  <si>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</si>
  <si>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</si>
  <si>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</si>
  <si>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</si>
  <si>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</si>
  <si>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</si>
  <si>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</si>
  <si>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</si>
  <si>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</si>
  <si>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</si>
  <si>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</si>
  <si>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</si>
  <si>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</si>
  <si>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</si>
  <si>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</si>
  <si>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</si>
  <si>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</si>
  <si>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</si>
  <si>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</si>
  <si>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</si>
  <si>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</si>
  <si>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</si>
  <si>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</si>
  <si>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</si>
  <si>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</si>
  <si>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</si>
  <si>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</si>
  <si>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</si>
  <si>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</si>
  <si>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Tecnológica de Paquimé</t>
  </si>
  <si>
    <t>________________________________________</t>
  </si>
  <si>
    <t>______________________________________________</t>
  </si>
  <si>
    <t>M.R.H. LUIS IVÁN ORTEGA ORNELAS</t>
  </si>
  <si>
    <t>MAF. GLORIA LIZBETH CARREÓN GONZÁLEZ</t>
  </si>
  <si>
    <t xml:space="preserve">                           RECTOR</t>
  </si>
  <si>
    <t>SUBDIRECTORA DE ADMINISTRACIÓN Y FINANZAS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</si>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</sst>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L23" sqref="L2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45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2289489.1999999997</v>
      </c>
      <c r="D15" s="27">
        <v>0</v>
      </c>
      <c r="E15" s="21">
        <f t="shared" si="0"/>
        <v>2289489.1999999997</v>
      </c>
      <c r="F15" s="27">
        <v>2289489.1999999997</v>
      </c>
      <c r="G15" s="20">
        <v>2289489.1999999997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30151453.02</v>
      </c>
      <c r="D17" s="27">
        <v>0</v>
      </c>
      <c r="E17" s="21">
        <f t="shared" si="0"/>
        <v>30151453.02</v>
      </c>
      <c r="F17" s="27">
        <v>29108499.579999998</v>
      </c>
      <c r="G17" s="20">
        <v>29108499.579999998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32440942.219999999</v>
      </c>
      <c r="D20" s="28">
        <f>SUM(D9:D18)</f>
        <v>0</v>
      </c>
      <c r="E20" s="22">
        <f>C20+D20</f>
        <v>32440942.219999999</v>
      </c>
      <c r="F20" s="28">
        <f>SUM(F9:F18)</f>
        <v>31397988.779999997</v>
      </c>
      <c r="G20" s="22">
        <f>SUM(G9:G18)</f>
        <v>31397988.779999997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22589211.250000004</v>
      </c>
      <c r="D26" s="20">
        <v>3549435.02</v>
      </c>
      <c r="E26" s="21">
        <f t="shared" ref="E26:E34" si="1">C26+D26</f>
        <v>26138646.270000003</v>
      </c>
      <c r="F26" s="20">
        <v>26044328.129999999</v>
      </c>
      <c r="G26" s="38">
        <v>26044328.129999999</v>
      </c>
    </row>
    <row r="27" spans="2:7" ht="12" customHeight="1" x14ac:dyDescent="0.2">
      <c r="B27" s="32" t="s">
        <v>12</v>
      </c>
      <c r="C27" s="20">
        <v>1469255.9</v>
      </c>
      <c r="D27" s="20">
        <v>0</v>
      </c>
      <c r="E27" s="21">
        <f t="shared" si="1"/>
        <v>1469255.9</v>
      </c>
      <c r="F27" s="20">
        <v>2777399.95</v>
      </c>
      <c r="G27" s="38">
        <v>2777399.95</v>
      </c>
    </row>
    <row r="28" spans="2:7" x14ac:dyDescent="0.2">
      <c r="B28" s="32" t="s">
        <v>13</v>
      </c>
      <c r="C28" s="20">
        <v>4543025.51</v>
      </c>
      <c r="D28" s="20">
        <v>0</v>
      </c>
      <c r="E28" s="21">
        <f t="shared" si="1"/>
        <v>4543025.51</v>
      </c>
      <c r="F28" s="20">
        <v>3136535.5</v>
      </c>
      <c r="G28" s="38">
        <v>3136535.5</v>
      </c>
    </row>
    <row r="29" spans="2:7" x14ac:dyDescent="0.2">
      <c r="B29" s="32" t="s">
        <v>14</v>
      </c>
      <c r="C29" s="20">
        <v>196525.34</v>
      </c>
      <c r="D29" s="20">
        <v>0</v>
      </c>
      <c r="E29" s="21">
        <f t="shared" si="1"/>
        <v>196525.34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28798018.000000004</v>
      </c>
      <c r="D36" s="22">
        <f>SUM(D26:D34)</f>
        <v>3549435.02</v>
      </c>
      <c r="E36" s="22">
        <f>SUM(E26:E34)</f>
        <v>32347453.02</v>
      </c>
      <c r="F36" s="22">
        <f>SUM(F26:F34)</f>
        <v>31958263.579999998</v>
      </c>
      <c r="G36" s="39">
        <f>SUM(G26:G34)</f>
        <v>31958263.579999998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3642924.2199999951</v>
      </c>
      <c r="D38" s="8">
        <f>D20-D36</f>
        <v>-3549435.02</v>
      </c>
      <c r="E38" s="8">
        <f>D38+C38</f>
        <v>93489.199999995064</v>
      </c>
      <c r="F38" s="8">
        <f>F20-F36</f>
        <v>-560274.80000000075</v>
      </c>
      <c r="G38" s="9">
        <f>G20-G36</f>
        <v>-560274.80000000075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ht="15" x14ac:dyDescent="0.25">
      <c r="B43" s="52" t="s">
        <v>39</v>
      </c>
      <c r="C43" s="52"/>
      <c r="D43" s="52" t="s">
        <v>40</v>
      </c>
      <c r="E43" s="52"/>
    </row>
    <row r="44" spans="2:7" s="10" customFormat="1" ht="15" x14ac:dyDescent="0.25">
      <c r="B44" s="52" t="s">
        <v>41</v>
      </c>
      <c r="C44" s="52"/>
      <c r="D44" s="52" t="s">
        <v>42</v>
      </c>
      <c r="E44" s="52"/>
    </row>
    <row r="45" spans="2:7" s="10" customFormat="1" ht="15" x14ac:dyDescent="0.25">
      <c r="B45" s="52" t="s">
        <v>43</v>
      </c>
      <c r="C45" s="52"/>
      <c r="D45" s="52" t="s">
        <v>44</v>
      </c>
      <c r="E45" s="52"/>
    </row>
    <row r="46" spans="2:7" s="10" customFormat="1" ht="15" x14ac:dyDescent="0.25">
      <c r="B46" s="52"/>
      <c r="C46" s="52"/>
      <c r="D46" s="52"/>
      <c r="E46" s="52"/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cp:lastPrinted>2020-01-23T20:49:44Z</cp:lastPrinted>
  <dcterms:created xsi:type="dcterms:W3CDTF">2019-12-11T17:18:27Z</dcterms:created>
  <dcterms:modified xsi:type="dcterms:W3CDTF">2023-01-31T15:00:31Z</dcterms:modified>
</cp:coreProperties>
</file>